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"/>
    </mc:Choice>
  </mc:AlternateContent>
  <bookViews>
    <workbookView xWindow="0" yWindow="0" windowWidth="15780" windowHeight="11205"/>
  </bookViews>
  <sheets>
    <sheet name="nawierzchnie" sheetId="1" r:id="rId1"/>
  </sheets>
  <definedNames>
    <definedName name="_xlnm.Print_Area" localSheetId="0">nawierzchnie!$A$2:$G$15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0" i="1"/>
  <c r="E5" i="1"/>
  <c r="E4" i="1"/>
  <c r="E14" i="1" l="1"/>
</calcChain>
</file>

<file path=xl/sharedStrings.xml><?xml version="1.0" encoding="utf-8"?>
<sst xmlns="http://schemas.openxmlformats.org/spreadsheetml/2006/main" count="55" uniqueCount="50">
  <si>
    <t>L.P.</t>
  </si>
  <si>
    <t>nr drogi</t>
  </si>
  <si>
    <t>miejscowość</t>
  </si>
  <si>
    <t>powierzchnia w m2</t>
  </si>
  <si>
    <t>1186K</t>
  </si>
  <si>
    <t>Chodów</t>
  </si>
  <si>
    <t>obmiar</t>
  </si>
  <si>
    <t>uwagi</t>
  </si>
  <si>
    <t>12x6,1</t>
  </si>
  <si>
    <t>1205K</t>
  </si>
  <si>
    <t>Parkoszowice</t>
  </si>
  <si>
    <t>10x5</t>
  </si>
  <si>
    <t>1199K</t>
  </si>
  <si>
    <t>Wolica</t>
  </si>
  <si>
    <t>5x5</t>
  </si>
  <si>
    <t>przy posesji 93A</t>
  </si>
  <si>
    <t>Wierzbica</t>
  </si>
  <si>
    <t>przy posesji 10A</t>
  </si>
  <si>
    <t>1198K</t>
  </si>
  <si>
    <t>1238K</t>
  </si>
  <si>
    <t>Góry Miechowskie</t>
  </si>
  <si>
    <t>4x5</t>
  </si>
  <si>
    <t>lokalizacja</t>
  </si>
  <si>
    <t>https://maps.app.goo.gl/gN1h4qaWVptRYget6</t>
  </si>
  <si>
    <t>1192K</t>
  </si>
  <si>
    <t>https://maps.app.goo.gl/j985BKZf34yKg9gw8</t>
  </si>
  <si>
    <t>4,5x3</t>
  </si>
  <si>
    <t>Podleśna Wola</t>
  </si>
  <si>
    <t>1183K</t>
  </si>
  <si>
    <t>https://maps.app.goo.gl/nqnGMideEmgNpfwr9</t>
  </si>
  <si>
    <t>Przybysławice</t>
  </si>
  <si>
    <t>3,5x5</t>
  </si>
  <si>
    <t>https://maps.app.goo.gl/g8pxtBZEAc9J3dWL9</t>
  </si>
  <si>
    <t>https://maps.app.goo.gl/cVbvey2riRMg93kt5</t>
  </si>
  <si>
    <t>https://maps.app.goo.gl/EcoNmGKresGz2RAPA</t>
  </si>
  <si>
    <t>https://maps.app.goo.gl/xMatMqe7kSdg6cto9</t>
  </si>
  <si>
    <t>https://maps.app.goo.gl/LbgqzjNDT2t7ju4D8</t>
  </si>
  <si>
    <t xml:space="preserve">1205K </t>
  </si>
  <si>
    <t>Pojałowice</t>
  </si>
  <si>
    <t>na  przpuście</t>
  </si>
  <si>
    <t>https://maps.app.goo.gl/6kieXWzk8wk24gBA9</t>
  </si>
  <si>
    <t>Zarogów</t>
  </si>
  <si>
    <t>9x5</t>
  </si>
  <si>
    <t>https://maps.app.goo.gl/FBgLc99NEewLCEfB8</t>
  </si>
  <si>
    <t>łącznie</t>
  </si>
  <si>
    <t xml:space="preserve">uszkodzone pobocze </t>
  </si>
  <si>
    <t>82x1,2</t>
  </si>
  <si>
    <t>Zad. 3 Remont nawierzchni bitumicznej z frezowaniem warstwy ścieralnej w roku 2026 na drogach Powiatu Miechowskiego</t>
  </si>
  <si>
    <t>SE.261.2.2026</t>
  </si>
  <si>
    <t>załącznik nr 8 dla zad.3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</si>
</sst>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3" fillId="0" borderId="1" xfId="1" applyBorder="1"/>
    <xf numFmtId="0" fontId="2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maps.app.goo.gl/xMatMqe7kSdg6cto9" TargetMode="External"/><Relationship Id="rId1" Type="http://schemas.openxmlformats.org/officeDocument/2006/relationships/hyperlink" Target="https://maps.app.goo.gl/gN1h4qaWVptRYget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>
      <selection activeCell="G24" sqref="G24"/>
    </sheetView>
  </sheetViews>
  <sheetFormatPr defaultRowHeight="15" x14ac:dyDescent="0.25"/>
  <cols>
    <col min="1" max="2" width="9.140625" style="1"/>
    <col min="3" max="3" width="15.140625" style="1" customWidth="1"/>
    <col min="4" max="4" width="13.140625" style="1" customWidth="1"/>
    <col min="5" max="5" width="18.5703125" style="1" customWidth="1"/>
    <col min="6" max="6" width="9.140625" style="2"/>
    <col min="7" max="7" width="57.140625" customWidth="1"/>
  </cols>
  <sheetData>
    <row r="1" spans="1:7" ht="34.5" customHeight="1" x14ac:dyDescent="0.25">
      <c r="A1" s="18" t="s">
        <v>48</v>
      </c>
      <c r="B1" s="18"/>
      <c r="C1" s="13"/>
      <c r="D1" s="13"/>
      <c r="E1" s="13"/>
      <c r="F1" s="14"/>
      <c r="G1" s="15" t="s">
        <v>49</v>
      </c>
    </row>
    <row r="2" spans="1:7" ht="36.75" customHeight="1" x14ac:dyDescent="0.25">
      <c r="A2" s="17" t="s">
        <v>47</v>
      </c>
      <c r="B2" s="17"/>
      <c r="C2" s="17"/>
      <c r="D2" s="17"/>
      <c r="E2" s="17"/>
      <c r="F2" s="17"/>
      <c r="G2" s="17"/>
    </row>
    <row r="3" spans="1:7" s="12" customFormat="1" ht="30.75" customHeight="1" x14ac:dyDescent="0.25">
      <c r="A3" s="16" t="s">
        <v>0</v>
      </c>
      <c r="B3" s="16" t="s">
        <v>1</v>
      </c>
      <c r="C3" s="16" t="s">
        <v>2</v>
      </c>
      <c r="D3" s="16" t="s">
        <v>6</v>
      </c>
      <c r="E3" s="16" t="s">
        <v>3</v>
      </c>
      <c r="F3" s="16" t="s">
        <v>7</v>
      </c>
      <c r="G3" s="16" t="s">
        <v>22</v>
      </c>
    </row>
    <row r="4" spans="1:7" x14ac:dyDescent="0.25">
      <c r="A4" s="4">
        <v>1</v>
      </c>
      <c r="B4" s="4" t="s">
        <v>4</v>
      </c>
      <c r="C4" s="4" t="s">
        <v>5</v>
      </c>
      <c r="D4" s="4" t="s">
        <v>8</v>
      </c>
      <c r="E4" s="4">
        <f>12*6</f>
        <v>72</v>
      </c>
      <c r="F4" s="5"/>
      <c r="G4" s="6" t="s">
        <v>36</v>
      </c>
    </row>
    <row r="5" spans="1:7" x14ac:dyDescent="0.25">
      <c r="A5" s="4">
        <v>2</v>
      </c>
      <c r="B5" s="4" t="s">
        <v>9</v>
      </c>
      <c r="C5" s="4" t="s">
        <v>10</v>
      </c>
      <c r="D5" s="4" t="s">
        <v>11</v>
      </c>
      <c r="E5" s="4">
        <f>10*5</f>
        <v>50</v>
      </c>
      <c r="F5" s="5"/>
      <c r="G5" s="7" t="s">
        <v>35</v>
      </c>
    </row>
    <row r="6" spans="1:7" ht="23.25" x14ac:dyDescent="0.25">
      <c r="A6" s="4">
        <v>3</v>
      </c>
      <c r="B6" s="4" t="s">
        <v>12</v>
      </c>
      <c r="C6" s="4" t="s">
        <v>13</v>
      </c>
      <c r="D6" s="4" t="s">
        <v>14</v>
      </c>
      <c r="E6" s="4">
        <v>25</v>
      </c>
      <c r="F6" s="8" t="s">
        <v>15</v>
      </c>
      <c r="G6" s="6" t="s">
        <v>34</v>
      </c>
    </row>
    <row r="7" spans="1:7" ht="21" customHeight="1" x14ac:dyDescent="0.25">
      <c r="A7" s="4">
        <v>4</v>
      </c>
      <c r="B7" s="4" t="s">
        <v>12</v>
      </c>
      <c r="C7" s="4" t="s">
        <v>16</v>
      </c>
      <c r="D7" s="4" t="s">
        <v>14</v>
      </c>
      <c r="E7" s="4">
        <v>25</v>
      </c>
      <c r="F7" s="5" t="s">
        <v>17</v>
      </c>
      <c r="G7" s="6" t="s">
        <v>33</v>
      </c>
    </row>
    <row r="8" spans="1:7" ht="23.25" x14ac:dyDescent="0.25">
      <c r="A8" s="4">
        <v>5</v>
      </c>
      <c r="B8" s="10" t="s">
        <v>18</v>
      </c>
      <c r="C8" s="10" t="s">
        <v>16</v>
      </c>
      <c r="D8" s="10" t="s">
        <v>46</v>
      </c>
      <c r="E8" s="10">
        <v>98.5</v>
      </c>
      <c r="F8" s="11" t="s">
        <v>45</v>
      </c>
      <c r="G8" s="6" t="s">
        <v>32</v>
      </c>
    </row>
    <row r="9" spans="1:7" ht="30" x14ac:dyDescent="0.25">
      <c r="A9" s="4">
        <v>6</v>
      </c>
      <c r="B9" s="4" t="s">
        <v>19</v>
      </c>
      <c r="C9" s="4" t="s">
        <v>20</v>
      </c>
      <c r="D9" s="4" t="s">
        <v>21</v>
      </c>
      <c r="E9" s="4">
        <v>20</v>
      </c>
      <c r="F9" s="5"/>
      <c r="G9" s="7" t="s">
        <v>23</v>
      </c>
    </row>
    <row r="10" spans="1:7" x14ac:dyDescent="0.25">
      <c r="A10" s="4">
        <v>7</v>
      </c>
      <c r="B10" s="4" t="s">
        <v>24</v>
      </c>
      <c r="C10" s="4" t="s">
        <v>27</v>
      </c>
      <c r="D10" s="4" t="s">
        <v>26</v>
      </c>
      <c r="E10" s="4">
        <f>4.5*3</f>
        <v>13.5</v>
      </c>
      <c r="F10" s="5"/>
      <c r="G10" s="6" t="s">
        <v>25</v>
      </c>
    </row>
    <row r="11" spans="1:7" x14ac:dyDescent="0.25">
      <c r="A11" s="4">
        <v>8</v>
      </c>
      <c r="B11" s="4" t="s">
        <v>28</v>
      </c>
      <c r="C11" s="4" t="s">
        <v>30</v>
      </c>
      <c r="D11" s="4" t="s">
        <v>31</v>
      </c>
      <c r="E11" s="4">
        <v>20</v>
      </c>
      <c r="F11" s="5"/>
      <c r="G11" s="6" t="s">
        <v>29</v>
      </c>
    </row>
    <row r="12" spans="1:7" ht="23.25" x14ac:dyDescent="0.25">
      <c r="A12" s="4">
        <v>9</v>
      </c>
      <c r="B12" s="4" t="s">
        <v>37</v>
      </c>
      <c r="C12" s="4" t="s">
        <v>38</v>
      </c>
      <c r="D12" s="4" t="s">
        <v>21</v>
      </c>
      <c r="E12" s="4">
        <f>4*5</f>
        <v>20</v>
      </c>
      <c r="F12" s="5" t="s">
        <v>39</v>
      </c>
      <c r="G12" s="6" t="s">
        <v>40</v>
      </c>
    </row>
    <row r="13" spans="1:7" x14ac:dyDescent="0.25">
      <c r="A13" s="4">
        <v>10</v>
      </c>
      <c r="B13" s="4" t="s">
        <v>9</v>
      </c>
      <c r="C13" s="4" t="s">
        <v>41</v>
      </c>
      <c r="D13" s="4" t="s">
        <v>42</v>
      </c>
      <c r="E13" s="4">
        <f>9*5</f>
        <v>45</v>
      </c>
      <c r="F13" s="5"/>
      <c r="G13" s="6" t="s">
        <v>43</v>
      </c>
    </row>
    <row r="14" spans="1:7" x14ac:dyDescent="0.25">
      <c r="D14" s="9" t="s">
        <v>44</v>
      </c>
      <c r="E14" s="9">
        <f>SUM(E4:E13)</f>
        <v>389</v>
      </c>
      <c r="F14" s="3"/>
    </row>
    <row r="15" spans="1:7" x14ac:dyDescent="0.25">
      <c r="F15" s="3"/>
    </row>
    <row r="16" spans="1:7" x14ac:dyDescent="0.25">
      <c r="F16" s="3"/>
    </row>
    <row r="17" spans="6:6" x14ac:dyDescent="0.25">
      <c r="F17" s="3"/>
    </row>
    <row r="18" spans="6:6" x14ac:dyDescent="0.25">
      <c r="F18" s="3"/>
    </row>
    <row r="19" spans="6:6" x14ac:dyDescent="0.25">
      <c r="F19" s="3"/>
    </row>
    <row r="20" spans="6:6" x14ac:dyDescent="0.25">
      <c r="F20" s="3"/>
    </row>
    <row r="21" spans="6:6" x14ac:dyDescent="0.25">
      <c r="F21" s="3"/>
    </row>
    <row r="22" spans="6:6" x14ac:dyDescent="0.25">
      <c r="F22" s="3"/>
    </row>
    <row r="23" spans="6:6" x14ac:dyDescent="0.25">
      <c r="F23" s="3"/>
    </row>
    <row r="24" spans="6:6" x14ac:dyDescent="0.25">
      <c r="F24" s="3"/>
    </row>
    <row r="25" spans="6:6" x14ac:dyDescent="0.25">
      <c r="F25" s="3"/>
    </row>
    <row r="26" spans="6:6" x14ac:dyDescent="0.25">
      <c r="F26" s="3"/>
    </row>
    <row r="27" spans="6:6" x14ac:dyDescent="0.25">
      <c r="F27" s="3"/>
    </row>
    <row r="28" spans="6:6" x14ac:dyDescent="0.25">
      <c r="F28" s="3"/>
    </row>
    <row r="29" spans="6:6" x14ac:dyDescent="0.25">
      <c r="F29" s="3"/>
    </row>
    <row r="30" spans="6:6" x14ac:dyDescent="0.25">
      <c r="F30" s="3"/>
    </row>
    <row r="31" spans="6:6" x14ac:dyDescent="0.25">
      <c r="F31" s="3"/>
    </row>
    <row r="32" spans="6:6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</sheetData>
  <mergeCells count="2">
    <mergeCell ref="A2:G2"/>
    <mergeCell ref="A1:B1"/>
  </mergeCells>
  <hyperlinks>
    <hyperlink ref="G9" r:id="rId1"/>
    <hyperlink ref="G5" r:id="rId2"/>
  </hyperlinks>
  <pageMargins left="0.7" right="0.7" top="0.75" bottom="0.75" header="0.3" footer="0.3"/>
  <pageSetup paperSize="9" scale="9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nawierzchnie</vt:lpstr>
      <vt:lpstr>nawierzchnie!Obszar_wydruku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Beata</cp:lastModifiedBy>
  <cp:lastPrinted>2026-02-04T07:27:24Z</cp:lastPrinted>
  <dcterms:created xsi:type="dcterms:W3CDTF">2026-02-02T09:54:15Z</dcterms:created>
  <dcterms:modified xsi:type="dcterms:W3CDTF">2026-02-04T08:00:34Z</dcterms:modified>
</cp:coreProperties>
</file>